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SoA" sheetId="2" state="visible" r:id="rId4"/>
    <sheet name="Lookups" sheetId="3" state="visible" r:id="rId5"/>
    <sheet name="Summary" sheetId="4" state="visible" r:id="rId6"/>
  </sheets>
  <definedNames>
    <definedName function="false" hidden="true" localSheetId="1" name="_xlnm._FilterDatabase" vbProcedure="false">SoA!$A$4:$J$4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<sst xmlns="http://schemas.openxmlformats.org/spreadsheetml/2006/main" count="90" uniqueCount="84">
  <si>
    <t xml:space="preserve">Statement of Applicability</t>
  </si>
  <si>
    <t xml:space="preserve">GAICC AI Governance Framework · toolkit artefact · v2.0 · August 2026</t>
  </si>
  <si>
    <t xml:space="preserve">What it is</t>
  </si>
  <si>
    <t xml:space="preserve">Ten control areas. For each, whether it applies to you, why, what you have implemented and where the evidence lives. This is the document a certification auditor reads first.</t>
  </si>
  <si>
    <t xml:space="preserve">Produced in</t>
  </si>
  <si>
    <t xml:space="preserve">Roadmap phase 4 · Policy, risk &amp; controls</t>
  </si>
  <si>
    <t xml:space="preserve">Maintained</t>
  </si>
  <si>
    <t xml:space="preserve">Reviewed annually and whenever scope changes.</t>
  </si>
  <si>
    <t xml:space="preserve">How to use it</t>
  </si>
  <si>
    <t xml:space="preserve">Set Applicable to Yes or No for every area — a blank is a finding. Justification is mandatory either way: 'why we apply it' or 'why we do not'. Implementation status drives the completion figure on Summary.</t>
  </si>
  <si>
    <t xml:space="preserve">Guidance</t>
  </si>
  <si>
    <t xml:space="preserve">gaicc.org/using-statement-of-applicability-starter/ and gaicc.org/control-domains/</t>
  </si>
  <si>
    <t xml:space="preserve">LEGEND</t>
  </si>
  <si>
    <t xml:space="preserve">  Blue text</t>
  </si>
  <si>
    <t xml:space="preserve">You fill this in.</t>
  </si>
  <si>
    <t xml:space="preserve">  Black text</t>
  </si>
  <si>
    <t xml:space="preserve">Calculated. Leave it alone — it will recalculate when your inputs change.</t>
  </si>
  <si>
    <t xml:space="preserve">  Yellow fill</t>
  </si>
  <si>
    <t xml:space="preserve">A key assumption. Change it deliberately and tell people you did.</t>
  </si>
  <si>
    <t xml:space="preserve">  Row 2 of each register</t>
  </si>
  <si>
    <t xml:space="preserve">A worked example showing the expected format. Delete it before you go live.</t>
  </si>
  <si>
    <t xml:space="preserve">Evidence note</t>
  </si>
  <si>
    <t xml:space="preserve">Every row in this workbook is potential audit evidence. Date it, own it, and keep the previous version — an auditor asks what changed, not just what it says now.</t>
  </si>
  <si>
    <t xml:space="preserve">Ten control areas · nine mirror the established Annex A control objectives; A.11 Agentic and autonomous AI is a GAICC extension</t>
  </si>
  <si>
    <t xml:space="preserve">Ref</t>
  </si>
  <si>
    <t xml:space="preserve">Control area</t>
  </si>
  <si>
    <t xml:space="preserve">Objective</t>
  </si>
  <si>
    <t xml:space="preserve">Applicable?</t>
  </si>
  <si>
    <t xml:space="preserve">Justification</t>
  </si>
  <si>
    <t xml:space="preserve">Implementation status</t>
  </si>
  <si>
    <t xml:space="preserve">Controls in place</t>
  </si>
  <si>
    <t xml:space="preserve">Evidence location</t>
  </si>
  <si>
    <t xml:space="preserve">Owner</t>
  </si>
  <si>
    <t xml:space="preserve">Last reviewed</t>
  </si>
  <si>
    <t xml:space="preserve">A.2</t>
  </si>
  <si>
    <t xml:space="preserve">AI policies</t>
  </si>
  <si>
    <t xml:space="preserve">Policies for the responsible development and use of AI</t>
  </si>
  <si>
    <t xml:space="preserve">Yes</t>
  </si>
  <si>
    <t xml:space="preserve">We set AI policy centrally and it binds every business unit</t>
  </si>
  <si>
    <t xml:space="preserve">Implemented</t>
  </si>
  <si>
    <t xml:space="preserve">AI Policy v1.2, approved by the board 2026-05-14</t>
  </si>
  <si>
    <t xml:space="preserve">Governance SharePoint / Policies</t>
  </si>
  <si>
    <t xml:space="preserve">AI governance lead</t>
  </si>
  <si>
    <t xml:space="preserve">A.3</t>
  </si>
  <si>
    <t xml:space="preserve">Internal organization</t>
  </si>
  <si>
    <t xml:space="preserve">Roles, responsibilities and reporting for AI</t>
  </si>
  <si>
    <t xml:space="preserve">A.4</t>
  </si>
  <si>
    <t xml:space="preserve">Resources</t>
  </si>
  <si>
    <t xml:space="preserve">Data, tooling, computing and human resources for AI systems</t>
  </si>
  <si>
    <t xml:space="preserve">A.5</t>
  </si>
  <si>
    <t xml:space="preserve">Impact assessment</t>
  </si>
  <si>
    <t xml:space="preserve">Assessing impacts on individuals, groups and society</t>
  </si>
  <si>
    <t xml:space="preserve">A.6</t>
  </si>
  <si>
    <t xml:space="preserve">AI system lifecycle</t>
  </si>
  <si>
    <t xml:space="preserve">Responsible development across the lifecycle</t>
  </si>
  <si>
    <t xml:space="preserve">A.7</t>
  </si>
  <si>
    <t xml:space="preserve">Data for AI systems</t>
  </si>
  <si>
    <t xml:space="preserve">Data quality, provenance and management</t>
  </si>
  <si>
    <t xml:space="preserve">A.8</t>
  </si>
  <si>
    <t xml:space="preserve">Information for interested parties</t>
  </si>
  <si>
    <t xml:space="preserve">What you tell users, subjects and regulators</t>
  </si>
  <si>
    <t xml:space="preserve">A.9</t>
  </si>
  <si>
    <t xml:space="preserve">Responsible use of AI systems</t>
  </si>
  <si>
    <t xml:space="preserve">Defining and enforcing intended use</t>
  </si>
  <si>
    <t xml:space="preserve">A.10</t>
  </si>
  <si>
    <t xml:space="preserve">Third-party and customer relationships</t>
  </si>
  <si>
    <t xml:space="preserve">Supplier, provider and customer duties</t>
  </si>
  <si>
    <t xml:space="preserve">A.11</t>
  </si>
  <si>
    <t xml:space="preserve">Agentic and autonomous AI</t>
  </si>
  <si>
    <t xml:space="preserve">GAICC extension — autonomy limits, runtime guardrails and human intervention points. No direct equivalent in current published control sets.</t>
  </si>
  <si>
    <t xml:space="preserve">Applicable</t>
  </si>
  <si>
    <t xml:space="preserve">Not started</t>
  </si>
  <si>
    <t xml:space="preserve">No</t>
  </si>
  <si>
    <t xml:space="preserve">Planned</t>
  </si>
  <si>
    <t xml:space="preserve">In progress</t>
  </si>
  <si>
    <t xml:space="preserve">Implemented and audited</t>
  </si>
  <si>
    <t xml:space="preserve">Not applicable</t>
  </si>
  <si>
    <t xml:space="preserve">Statement of Applicability — completion</t>
  </si>
  <si>
    <t xml:space="preserve">Control areas</t>
  </si>
  <si>
    <t xml:space="preserve">Marked applicable</t>
  </si>
  <si>
    <t xml:space="preserve">Marked not applicable</t>
  </si>
  <si>
    <t xml:space="preserve">Not yet decided</t>
  </si>
  <si>
    <t xml:space="preserve">Applicable areas with no evidence location</t>
  </si>
  <si>
    <t xml:space="preserve">Justification missing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</si>
</sst>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D315F"/>
      <name val="Arial"/>
      <family val="0"/>
      <charset val="1"/>
    </font>
    <font>
      <sz val="9"/>
      <color rgb="FF5A6286"/>
      <name val="Arial"/>
      <family val="0"/>
      <charset val="1"/>
    </font>
    <font>
      <b val="true"/>
      <sz val="10"/>
      <color rgb="FF1D315F"/>
      <name val="Arial"/>
      <family val="0"/>
      <charset val="1"/>
    </font>
    <font>
      <sz val="10"/>
      <name val="Arial"/>
      <family val="0"/>
      <charset val="1"/>
    </font>
    <font>
      <sz val="10"/>
      <color rgb="FF5A628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D315F"/>
        <bgColor rgb="FF333333"/>
      </patternFill>
    </fill>
    <fill>
      <patternFill patternType="solid">
        <fgColor rgb="FFF4F9FD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4DEF0"/>
      </left>
      <right style="thin">
        <color rgb="FFD4DEF0"/>
      </right>
      <top style="thin">
        <color rgb="FFD4DEF0"/>
      </top>
      <bottom style="thin">
        <color rgb="FFD4DEF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0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1D315F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4F9FD"/>
      <rgbColor rgb="FFCCFFFF"/>
      <rgbColor rgb="FF660066"/>
      <rgbColor rgb="FFFF8080"/>
      <rgbColor rgb="FF0066CC"/>
      <rgbColor rgb="FFD4DE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286"/>
      <rgbColor rgb="FF969696"/>
      <rgbColor rgb="FF1D31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04"/>
  </cols>
  <sheetData>
    <row r="1" customFormat="false" ht="18.5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30" hidden="false" customHeight="true" outlineLevel="0" collapsed="false">
      <c r="A4" s="3" t="s">
        <v>2</v>
      </c>
      <c r="B4" s="4" t="s">
        <v>3</v>
      </c>
    </row>
    <row r="5" customFormat="false" ht="15" hidden="false" customHeight="true" outlineLevel="0" collapsed="false">
      <c r="A5" s="3" t="s">
        <v>4</v>
      </c>
      <c r="B5" s="4" t="s">
        <v>5</v>
      </c>
    </row>
    <row r="6" customFormat="false" ht="15" hidden="false" customHeight="true" outlineLevel="0" collapsed="false">
      <c r="A6" s="3" t="s">
        <v>6</v>
      </c>
      <c r="B6" s="4" t="s">
        <v>7</v>
      </c>
    </row>
    <row r="7" customFormat="false" ht="30" hidden="false" customHeight="true" outlineLevel="0" collapsed="false">
      <c r="A7" s="3" t="s">
        <v>8</v>
      </c>
      <c r="B7" s="4" t="s">
        <v>9</v>
      </c>
    </row>
    <row r="8" customFormat="false" ht="15" hidden="false" customHeight="true" outlineLevel="0" collapsed="false">
      <c r="A8" s="3" t="s">
        <v>10</v>
      </c>
      <c r="B8" s="4" t="s">
        <v>11</v>
      </c>
    </row>
    <row r="9" customFormat="false" ht="15" hidden="false" customHeight="true" outlineLevel="0" collapsed="false">
      <c r="A9" s="5"/>
      <c r="B9" s="4"/>
    </row>
    <row r="10" customFormat="false" ht="15" hidden="false" customHeight="true" outlineLevel="0" collapsed="false">
      <c r="A10" s="3" t="s">
        <v>12</v>
      </c>
      <c r="B10" s="4"/>
    </row>
    <row r="11" customFormat="false" ht="15" hidden="false" customHeight="true" outlineLevel="0" collapsed="false">
      <c r="A11" s="5" t="s">
        <v>13</v>
      </c>
      <c r="B11" s="4" t="s">
        <v>14</v>
      </c>
    </row>
    <row r="12" customFormat="false" ht="15" hidden="false" customHeight="true" outlineLevel="0" collapsed="false">
      <c r="A12" s="5" t="s">
        <v>15</v>
      </c>
      <c r="B12" s="4" t="s">
        <v>16</v>
      </c>
    </row>
    <row r="13" customFormat="false" ht="15" hidden="false" customHeight="true" outlineLevel="0" collapsed="false">
      <c r="A13" s="5" t="s">
        <v>17</v>
      </c>
      <c r="B13" s="4" t="s">
        <v>18</v>
      </c>
    </row>
    <row r="14" customFormat="false" ht="15" hidden="false" customHeight="true" outlineLevel="0" collapsed="false">
      <c r="A14" s="5" t="s">
        <v>19</v>
      </c>
      <c r="B14" s="4" t="s">
        <v>20</v>
      </c>
    </row>
    <row r="15" customFormat="false" ht="15" hidden="false" customHeight="true" outlineLevel="0" collapsed="false">
      <c r="A15" s="5"/>
      <c r="B15" s="4"/>
    </row>
    <row r="16" customFormat="false" ht="30" hidden="false" customHeight="true" outlineLevel="0" collapsed="false">
      <c r="A16" s="3" t="s">
        <v>21</v>
      </c>
      <c r="B16" s="4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0"/>
    <col collapsed="false" customWidth="true" hidden="false" outlineLevel="0" max="3" min="3" style="0" width="44"/>
    <col collapsed="false" customWidth="true" hidden="false" outlineLevel="0" max="4" min="4" style="0" width="12"/>
    <col collapsed="false" customWidth="true" hidden="false" outlineLevel="0" max="5" min="5" style="0" width="50"/>
    <col collapsed="false" customWidth="true" hidden="false" outlineLevel="0" max="6" min="6" style="0" width="20"/>
    <col collapsed="false" customWidth="true" hidden="false" outlineLevel="0" max="7" min="7" style="0" width="44"/>
    <col collapsed="false" customWidth="true" hidden="false" outlineLevel="0" max="8" min="8" style="0" width="30"/>
    <col collapsed="false" customWidth="true" hidden="false" outlineLevel="0" max="9" min="9" style="0" width="20"/>
    <col collapsed="false" customWidth="true" hidden="false" outlineLevel="0" max="10" min="10" style="0" width="14"/>
  </cols>
  <sheetData>
    <row r="1" customFormat="false" ht="18.5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23</v>
      </c>
    </row>
    <row r="4" customFormat="false" ht="33.75" hidden="false" customHeight="true" outlineLevel="0" collapsed="false">
      <c r="A4" s="6" t="s">
        <v>24</v>
      </c>
      <c r="B4" s="6" t="s">
        <v>25</v>
      </c>
      <c r="C4" s="6" t="s">
        <v>26</v>
      </c>
      <c r="D4" s="6" t="s">
        <v>27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</row>
    <row r="5" customFormat="false" ht="23.85" hidden="false" customHeight="false" outlineLevel="0" collapsed="false">
      <c r="A5" s="7" t="s">
        <v>34</v>
      </c>
      <c r="B5" s="7" t="s">
        <v>35</v>
      </c>
      <c r="C5" s="7" t="s">
        <v>36</v>
      </c>
      <c r="D5" s="8" t="s">
        <v>37</v>
      </c>
      <c r="E5" s="8" t="s">
        <v>38</v>
      </c>
      <c r="F5" s="8" t="s">
        <v>39</v>
      </c>
      <c r="G5" s="8" t="s">
        <v>40</v>
      </c>
      <c r="H5" s="8" t="s">
        <v>41</v>
      </c>
      <c r="I5" s="8" t="s">
        <v>42</v>
      </c>
      <c r="J5" s="9" t="n">
        <v>46174</v>
      </c>
    </row>
    <row r="6" customFormat="false" ht="15" hidden="false" customHeight="false" outlineLevel="0" collapsed="false">
      <c r="A6" s="10" t="s">
        <v>43</v>
      </c>
      <c r="B6" s="10" t="s">
        <v>44</v>
      </c>
      <c r="C6" s="10" t="s">
        <v>45</v>
      </c>
      <c r="D6" s="11"/>
      <c r="E6" s="11"/>
      <c r="F6" s="11"/>
      <c r="G6" s="11"/>
      <c r="H6" s="11"/>
      <c r="I6" s="11"/>
      <c r="J6" s="12"/>
    </row>
    <row r="7" customFormat="false" ht="23.85" hidden="false" customHeight="false" outlineLevel="0" collapsed="false">
      <c r="A7" s="7" t="s">
        <v>46</v>
      </c>
      <c r="B7" s="7" t="s">
        <v>47</v>
      </c>
      <c r="C7" s="7" t="s">
        <v>48</v>
      </c>
      <c r="D7" s="8"/>
      <c r="E7" s="8"/>
      <c r="F7" s="8"/>
      <c r="G7" s="8"/>
      <c r="H7" s="8"/>
      <c r="I7" s="8"/>
      <c r="J7" s="9"/>
    </row>
    <row r="8" customFormat="false" ht="15" hidden="false" customHeight="false" outlineLevel="0" collapsed="false">
      <c r="A8" s="10" t="s">
        <v>49</v>
      </c>
      <c r="B8" s="10" t="s">
        <v>50</v>
      </c>
      <c r="C8" s="10" t="s">
        <v>51</v>
      </c>
      <c r="D8" s="11"/>
      <c r="E8" s="11"/>
      <c r="F8" s="11"/>
      <c r="G8" s="11"/>
      <c r="H8" s="11"/>
      <c r="I8" s="11"/>
      <c r="J8" s="12"/>
    </row>
    <row r="9" customFormat="false" ht="15" hidden="false" customHeight="false" outlineLevel="0" collapsed="false">
      <c r="A9" s="7" t="s">
        <v>52</v>
      </c>
      <c r="B9" s="7" t="s">
        <v>53</v>
      </c>
      <c r="C9" s="7" t="s">
        <v>54</v>
      </c>
      <c r="D9" s="8"/>
      <c r="E9" s="8"/>
      <c r="F9" s="8"/>
      <c r="G9" s="8"/>
      <c r="H9" s="8"/>
      <c r="I9" s="8"/>
      <c r="J9" s="9"/>
    </row>
    <row r="10" customFormat="false" ht="15" hidden="false" customHeight="false" outlineLevel="0" collapsed="false">
      <c r="A10" s="10" t="s">
        <v>55</v>
      </c>
      <c r="B10" s="10" t="s">
        <v>56</v>
      </c>
      <c r="C10" s="10" t="s">
        <v>57</v>
      </c>
      <c r="D10" s="11"/>
      <c r="E10" s="11"/>
      <c r="F10" s="11"/>
      <c r="G10" s="11"/>
      <c r="H10" s="11"/>
      <c r="I10" s="11"/>
      <c r="J10" s="12"/>
    </row>
    <row r="11" customFormat="false" ht="15" hidden="false" customHeight="false" outlineLevel="0" collapsed="false">
      <c r="A11" s="7" t="s">
        <v>58</v>
      </c>
      <c r="B11" s="7" t="s">
        <v>59</v>
      </c>
      <c r="C11" s="7" t="s">
        <v>60</v>
      </c>
      <c r="D11" s="8"/>
      <c r="E11" s="8"/>
      <c r="F11" s="8"/>
      <c r="G11" s="8"/>
      <c r="H11" s="8"/>
      <c r="I11" s="8"/>
      <c r="J11" s="9"/>
    </row>
    <row r="12" customFormat="false" ht="15" hidden="false" customHeight="false" outlineLevel="0" collapsed="false">
      <c r="A12" s="10" t="s">
        <v>61</v>
      </c>
      <c r="B12" s="10" t="s">
        <v>62</v>
      </c>
      <c r="C12" s="10" t="s">
        <v>63</v>
      </c>
      <c r="D12" s="11"/>
      <c r="E12" s="11"/>
      <c r="F12" s="11"/>
      <c r="G12" s="11"/>
      <c r="H12" s="11"/>
      <c r="I12" s="11"/>
      <c r="J12" s="12"/>
    </row>
    <row r="13" customFormat="false" ht="23.85" hidden="false" customHeight="false" outlineLevel="0" collapsed="false">
      <c r="A13" s="7" t="s">
        <v>64</v>
      </c>
      <c r="B13" s="7" t="s">
        <v>65</v>
      </c>
      <c r="C13" s="7" t="s">
        <v>66</v>
      </c>
      <c r="D13" s="8"/>
      <c r="E13" s="8"/>
      <c r="F13" s="8"/>
      <c r="G13" s="8"/>
      <c r="H13" s="8"/>
      <c r="I13" s="8"/>
      <c r="J13" s="9"/>
    </row>
    <row r="14" customFormat="false" ht="35.05" hidden="false" customHeight="false" outlineLevel="0" collapsed="false">
      <c r="A14" s="10" t="s">
        <v>67</v>
      </c>
      <c r="B14" s="10" t="s">
        <v>68</v>
      </c>
      <c r="C14" s="10" t="s">
        <v>69</v>
      </c>
      <c r="D14" s="11"/>
      <c r="E14" s="11"/>
      <c r="F14" s="11"/>
      <c r="G14" s="11"/>
      <c r="H14" s="11"/>
      <c r="I14" s="11"/>
      <c r="J14" s="12"/>
    </row>
  </sheetData>
  <autoFilter ref="A4:J4"/>
  <dataValidations count="2">
    <dataValidation allowBlank="true" errorStyle="stop" operator="between" showDropDown="false" showErrorMessage="false" showInputMessage="false" sqref="D5:D14" type="list">
      <formula1>Lookups!$A$2:$A$3</formula1>
      <formula2>0</formula2>
    </dataValidation>
    <dataValidation allowBlank="true" errorStyle="stop" operator="between" showDropDown="false" showErrorMessage="false" showInputMessage="false" sqref="F5:F14" type="list">
      <formula1>Lookups!$B$2:$B$7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7"/>
  </cols>
  <sheetData>
    <row r="1" customFormat="false" ht="15" hidden="false" customHeight="false" outlineLevel="0" collapsed="false">
      <c r="A1" s="3" t="s">
        <v>70</v>
      </c>
      <c r="B1" s="3" t="s">
        <v>29</v>
      </c>
    </row>
    <row r="2" customFormat="false" ht="15" hidden="false" customHeight="false" outlineLevel="0" collapsed="false">
      <c r="A2" s="13" t="s">
        <v>37</v>
      </c>
      <c r="B2" s="13" t="s">
        <v>71</v>
      </c>
    </row>
    <row r="3" customFormat="false" ht="15" hidden="false" customHeight="false" outlineLevel="0" collapsed="false">
      <c r="A3" s="13" t="s">
        <v>72</v>
      </c>
      <c r="B3" s="13" t="s">
        <v>73</v>
      </c>
    </row>
    <row r="4" customFormat="false" ht="15" hidden="false" customHeight="false" outlineLevel="0" collapsed="false">
      <c r="B4" s="13" t="s">
        <v>74</v>
      </c>
    </row>
    <row r="5" customFormat="false" ht="15" hidden="false" customHeight="false" outlineLevel="0" collapsed="false">
      <c r="B5" s="13" t="s">
        <v>39</v>
      </c>
    </row>
    <row r="6" customFormat="false" ht="15" hidden="false" customHeight="false" outlineLevel="0" collapsed="false">
      <c r="B6" s="13" t="s">
        <v>75</v>
      </c>
    </row>
    <row r="7" customFormat="false" ht="15" hidden="false" customHeight="false" outlineLevel="0" collapsed="false">
      <c r="B7" s="13" t="s">
        <v>76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14"/>
  </cols>
  <sheetData>
    <row r="1" customFormat="false" ht="18.55" hidden="false" customHeight="false" outlineLevel="0" collapsed="false">
      <c r="A1" s="1" t="s">
        <v>77</v>
      </c>
    </row>
    <row r="3" customFormat="false" ht="15" hidden="false" customHeight="false" outlineLevel="0" collapsed="false">
      <c r="A3" s="3" t="s">
        <v>78</v>
      </c>
      <c r="B3" s="14" t="n">
        <f aca="false">10</f>
        <v>10</v>
      </c>
    </row>
    <row r="4" customFormat="false" ht="15" hidden="false" customHeight="false" outlineLevel="0" collapsed="false">
      <c r="A4" s="3" t="s">
        <v>79</v>
      </c>
      <c r="B4" s="14" t="n">
        <f aca="false">COUNTIF(SoA!D5:D14,"Yes")</f>
        <v>1</v>
      </c>
    </row>
    <row r="5" customFormat="false" ht="15" hidden="false" customHeight="false" outlineLevel="0" collapsed="false">
      <c r="A5" s="3" t="s">
        <v>80</v>
      </c>
      <c r="B5" s="14" t="n">
        <f aca="false">COUNTIF(SoA!D5:D14,"No")</f>
        <v>0</v>
      </c>
    </row>
    <row r="6" customFormat="false" ht="15" hidden="false" customHeight="false" outlineLevel="0" collapsed="false">
      <c r="A6" s="3" t="s">
        <v>81</v>
      </c>
      <c r="B6" s="14" t="n">
        <f aca="false">COUNTBLANK(SoA!D5:D14)</f>
        <v>9</v>
      </c>
    </row>
    <row r="7" customFormat="false" ht="15" hidden="false" customHeight="false" outlineLevel="0" collapsed="false">
      <c r="A7" s="3" t="s">
        <v>39</v>
      </c>
      <c r="B7" s="14" t="n">
        <f aca="false">COUNTIF(SoA!F5:F14,"Implemented")+COUNTIF(SoA!F5:F14,"Implemented and audited")</f>
        <v>1</v>
      </c>
    </row>
    <row r="8" customFormat="false" ht="15" hidden="false" customHeight="false" outlineLevel="0" collapsed="false">
      <c r="A8" s="3" t="s">
        <v>75</v>
      </c>
      <c r="B8" s="14" t="n">
        <f aca="false">COUNTIF(SoA!F5:F14,"Implemented and audited")</f>
        <v>0</v>
      </c>
    </row>
    <row r="9" customFormat="false" ht="15" hidden="false" customHeight="false" outlineLevel="0" collapsed="false">
      <c r="A9" s="3" t="s">
        <v>82</v>
      </c>
      <c r="B9" s="14" t="n">
        <f aca="false">SUMPRODUCT((SoA!D5:D14="Yes")*(SoA!H5:H14=""))</f>
        <v>0</v>
      </c>
    </row>
    <row r="10" customFormat="false" ht="15" hidden="false" customHeight="false" outlineLevel="0" collapsed="false">
      <c r="A10" s="3" t="s">
        <v>83</v>
      </c>
      <c r="B10" s="14" t="n">
        <f aca="false">SUMPRODUCT((SoA!D5:D14&lt;&gt;"")*(SoA!E5:E14=""))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2026-08-06T23:02:04Z</dcterms:created>
  <dc:creator>openpyxl</dc:creator>
  <dc:description/>
  <dc:language>en-US</dc:language>
  <cp:lastModifiedBy/>
  <dcterms:modified xsi:type="dcterms:W3CDTF">2026-08-06T23:02:04Z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