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Crosswalk" sheetId="2" state="visible" r:id="rId4"/>
    <sheet name="Lookups" sheetId="3" state="visible" r:id="rId5"/>
    <sheet name="Summary" sheetId="4" state="visible" r:id="rId6"/>
  </sheets>
  <definedNames>
    <definedName function="false" hidden="true" localSheetId="1" name="_xlnm._FilterDatabase" vbProcedure="false">Crosswalk!$A$4:$J$4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<sst xmlns="http://schemas.openxmlformats.org/spreadsheetml/2006/main" count="86" uniqueCount="80">
  <si>
    <t xml:space="preserve">Obligation Crosswalk Tracker</t>
  </si>
  <si>
    <t xml:space="preserve">GAICC AI Governance Framework · toolkit artefact · v2.0 · August 2026</t>
  </si>
  <si>
    <t xml:space="preserve">What it is</t>
  </si>
  <si>
    <t xml:space="preserve">One row per obligation you are subject to, with the management-system element that addresses it, the owner, the evidence and the honest gap. Implement once, evidence many times.</t>
  </si>
  <si>
    <t xml:space="preserve">Produced in</t>
  </si>
  <si>
    <t xml:space="preserve">Roadmap phase 4 · Policy, risk &amp; controls</t>
  </si>
  <si>
    <t xml:space="preserve">Maintained</t>
  </si>
  <si>
    <t xml:space="preserve">Whenever the regulatory picture moves, and at least annually.</t>
  </si>
  <si>
    <t xml:space="preserve">How to use it</t>
  </si>
  <si>
    <t xml:space="preserve">The ten obligation rows are pre-filled from the GAICC crosswalk. Add rows for obligations specific to your sector or jurisdiction. Coverage is a judgement, not a certificate — read the caution on Summary.</t>
  </si>
  <si>
    <t xml:space="preserve">Guidance</t>
  </si>
  <si>
    <t xml:space="preserve">gaicc.org/how-to-read-the-crosswalk/</t>
  </si>
  <si>
    <t xml:space="preserve">LEGEND</t>
  </si>
  <si>
    <t xml:space="preserve">  Blue text</t>
  </si>
  <si>
    <t xml:space="preserve">You fill this in.</t>
  </si>
  <si>
    <t xml:space="preserve">  Black text</t>
  </si>
  <si>
    <t xml:space="preserve">Calculated. Leave it alone — it will recalculate when your inputs change.</t>
  </si>
  <si>
    <t xml:space="preserve">  Yellow fill</t>
  </si>
  <si>
    <t xml:space="preserve">A key assumption. Change it deliberately and tell people you did.</t>
  </si>
  <si>
    <t xml:space="preserve">  Row 2 of each register</t>
  </si>
  <si>
    <t xml:space="preserve">A worked example showing the expected format. Delete it before you go live.</t>
  </si>
  <si>
    <t xml:space="preserve">Evidence note</t>
  </si>
  <si>
    <t xml:space="preserve">Every row in this workbook is potential audit evidence. Date it, own it, and keep the previous version — an auditor asks what changed, not just what it says now.</t>
  </si>
  <si>
    <t xml:space="preserve">Coverage describes alignment, not legal compliance. An aligned management system reduces the work; it does not discharge the duty.</t>
  </si>
  <si>
    <t xml:space="preserve">Obligation</t>
  </si>
  <si>
    <t xml:space="preserve">Applies to us?</t>
  </si>
  <si>
    <t xml:space="preserve">Our role (provider / deployer / both)</t>
  </si>
  <si>
    <t xml:space="preserve">Framework element that addresses it</t>
  </si>
  <si>
    <t xml:space="preserve">Management system clause / control</t>
  </si>
  <si>
    <t xml:space="preserve">Coverage</t>
  </si>
  <si>
    <t xml:space="preserve">Owner</t>
  </si>
  <si>
    <t xml:space="preserve">Evidence location</t>
  </si>
  <si>
    <t xml:space="preserve">Gap or caveat</t>
  </si>
  <si>
    <t xml:space="preserve">Last reviewed</t>
  </si>
  <si>
    <t xml:space="preserve">Risk management across the lifecycle</t>
  </si>
  <si>
    <t xml:space="preserve">Yes</t>
  </si>
  <si>
    <t xml:space="preserve">Deployer</t>
  </si>
  <si>
    <t xml:space="preserve">Risk, impact &amp; trustworthiness</t>
  </si>
  <si>
    <t xml:space="preserve">Clause 6 planning; A.5 impact assessment</t>
  </si>
  <si>
    <t xml:space="preserve">Substantial</t>
  </si>
  <si>
    <t xml:space="preserve">Risk &amp; assurance lead</t>
  </si>
  <si>
    <t xml:space="preserve">Risk register</t>
  </si>
  <si>
    <t xml:space="preserve">Register covers deployed systems only; procurement pipeline not yet in scope</t>
  </si>
  <si>
    <t xml:space="preserve">Data and data governance</t>
  </si>
  <si>
    <t xml:space="preserve">Foundations · Data</t>
  </si>
  <si>
    <t xml:space="preserve">Human oversight</t>
  </si>
  <si>
    <t xml:space="preserve">Human oversight &amp; autonomy levels</t>
  </si>
  <si>
    <t xml:space="preserve">Record-keeping, logging and transparency</t>
  </si>
  <si>
    <t xml:space="preserve">Evidence artefacts</t>
  </si>
  <si>
    <t xml:space="preserve">Technical documentation</t>
  </si>
  <si>
    <t xml:space="preserve">The AI system lifecycle</t>
  </si>
  <si>
    <t xml:space="preserve">Accuracy, robustness and cybersecurity</t>
  </si>
  <si>
    <t xml:space="preserve">Control domains</t>
  </si>
  <si>
    <t xml:space="preserve">Quality management system</t>
  </si>
  <si>
    <t xml:space="preserve">The AI management system</t>
  </si>
  <si>
    <t xml:space="preserve">Deployer obligations</t>
  </si>
  <si>
    <t xml:space="preserve">Third-party and customer relationships</t>
  </si>
  <si>
    <t xml:space="preserve">Transparency and content marking</t>
  </si>
  <si>
    <t xml:space="preserve">Stakeholder information</t>
  </si>
  <si>
    <t xml:space="preserve">General-purpose AI model obligations</t>
  </si>
  <si>
    <t xml:space="preserve">Foundations · ML foundations</t>
  </si>
  <si>
    <t xml:space="preserve">Applies</t>
  </si>
  <si>
    <t xml:space="preserve">Role</t>
  </si>
  <si>
    <t xml:space="preserve">Provider</t>
  </si>
  <si>
    <t xml:space="preserve">Full</t>
  </si>
  <si>
    <t xml:space="preserve">No</t>
  </si>
  <si>
    <t xml:space="preserve">Under review</t>
  </si>
  <si>
    <t xml:space="preserve">Both</t>
  </si>
  <si>
    <t xml:space="preserve">Partial</t>
  </si>
  <si>
    <t xml:space="preserve">Neither</t>
  </si>
  <si>
    <t xml:space="preserve">Minimal</t>
  </si>
  <si>
    <t xml:space="preserve">None</t>
  </si>
  <si>
    <t xml:space="preserve">Not assessed</t>
  </si>
  <si>
    <t xml:space="preserve">Crosswalk summary</t>
  </si>
  <si>
    <t xml:space="preserve">CAUTION. Coverage here means the management system addresses the same subject matter. Certification to a management-system standard is not the same as compliance with a law. Every mapping in this tracker should be reviewed by someone who can defend it publicly.</t>
  </si>
  <si>
    <t xml:space="preserve">Obligations tracked</t>
  </si>
  <si>
    <t xml:space="preserve">Applies to us</t>
  </si>
  <si>
    <t xml:space="preserve">Full or substantial coverage</t>
  </si>
  <si>
    <t xml:space="preserve">Partial or worse</t>
  </si>
  <si>
    <t xml:space="preserve">Applicable with no named owner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</si>
</sst>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D315F"/>
      <name val="Arial"/>
      <family val="0"/>
      <charset val="1"/>
    </font>
    <font>
      <sz val="9"/>
      <color rgb="FF5A6286"/>
      <name val="Arial"/>
      <family val="0"/>
      <charset val="1"/>
    </font>
    <font>
      <b val="true"/>
      <sz val="10"/>
      <color rgb="FF1D315F"/>
      <name val="Arial"/>
      <family val="0"/>
      <charset val="1"/>
    </font>
    <font>
      <sz val="10"/>
      <name val="Arial"/>
      <family val="0"/>
      <charset val="1"/>
    </font>
    <font>
      <sz val="10"/>
      <color rgb="FF5A628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D315F"/>
        <bgColor rgb="FF333333"/>
      </patternFill>
    </fill>
    <fill>
      <patternFill patternType="solid">
        <fgColor rgb="FFF4F9FD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EF0"/>
      </left>
      <right style="thin">
        <color rgb="FFD4DEF0"/>
      </right>
      <top style="thin">
        <color rgb="FFD4DEF0"/>
      </top>
      <bottom style="thin">
        <color rgb="FFD4DE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1D315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9FD"/>
      <rgbColor rgb="FFCCFFFF"/>
      <rgbColor rgb="FF660066"/>
      <rgbColor rgb="FFFF8080"/>
      <rgbColor rgb="FF0066CC"/>
      <rgbColor rgb="FFD4DE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286"/>
      <rgbColor rgb="FF969696"/>
      <rgbColor rgb="FF1D31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4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30" hidden="false" customHeight="true" outlineLevel="0" collapsed="false">
      <c r="A4" s="3" t="s">
        <v>2</v>
      </c>
      <c r="B4" s="4" t="s">
        <v>3</v>
      </c>
    </row>
    <row r="5" customFormat="false" ht="15" hidden="false" customHeight="true" outlineLevel="0" collapsed="false">
      <c r="A5" s="3" t="s">
        <v>4</v>
      </c>
      <c r="B5" s="4" t="s">
        <v>5</v>
      </c>
    </row>
    <row r="6" customFormat="false" ht="15" hidden="false" customHeight="true" outlineLevel="0" collapsed="false">
      <c r="A6" s="3" t="s">
        <v>6</v>
      </c>
      <c r="B6" s="4" t="s">
        <v>7</v>
      </c>
    </row>
    <row r="7" customFormat="false" ht="30" hidden="false" customHeight="true" outlineLevel="0" collapsed="false">
      <c r="A7" s="3" t="s">
        <v>8</v>
      </c>
      <c r="B7" s="4" t="s">
        <v>9</v>
      </c>
    </row>
    <row r="8" customFormat="false" ht="15" hidden="false" customHeight="true" outlineLevel="0" collapsed="false">
      <c r="A8" s="3" t="s">
        <v>10</v>
      </c>
      <c r="B8" s="4" t="s">
        <v>11</v>
      </c>
    </row>
    <row r="9" customFormat="false" ht="15" hidden="false" customHeight="true" outlineLevel="0" collapsed="false">
      <c r="A9" s="5"/>
      <c r="B9" s="4"/>
    </row>
    <row r="10" customFormat="false" ht="15" hidden="false" customHeight="true" outlineLevel="0" collapsed="false">
      <c r="A10" s="3" t="s">
        <v>12</v>
      </c>
      <c r="B10" s="4"/>
    </row>
    <row r="11" customFormat="false" ht="15" hidden="false" customHeight="true" outlineLevel="0" collapsed="false">
      <c r="A11" s="5" t="s">
        <v>13</v>
      </c>
      <c r="B11" s="4" t="s">
        <v>14</v>
      </c>
    </row>
    <row r="12" customFormat="false" ht="15" hidden="false" customHeight="true" outlineLevel="0" collapsed="false">
      <c r="A12" s="5" t="s">
        <v>15</v>
      </c>
      <c r="B12" s="4" t="s">
        <v>16</v>
      </c>
    </row>
    <row r="13" customFormat="false" ht="15" hidden="false" customHeight="true" outlineLevel="0" collapsed="false">
      <c r="A13" s="5" t="s">
        <v>17</v>
      </c>
      <c r="B13" s="4" t="s">
        <v>18</v>
      </c>
    </row>
    <row r="14" customFormat="false" ht="15" hidden="false" customHeight="true" outlineLevel="0" collapsed="false">
      <c r="A14" s="5" t="s">
        <v>19</v>
      </c>
      <c r="B14" s="4" t="s">
        <v>20</v>
      </c>
    </row>
    <row r="15" customFormat="false" ht="15" hidden="false" customHeight="true" outlineLevel="0" collapsed="false">
      <c r="A15" s="5"/>
      <c r="B15" s="4"/>
    </row>
    <row r="16" customFormat="false" ht="30" hidden="false" customHeight="true" outlineLevel="0" collapsed="false">
      <c r="A16" s="3" t="s">
        <v>21</v>
      </c>
      <c r="B16" s="4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4"/>
    <col collapsed="false" customWidth="true" hidden="false" outlineLevel="0" max="3" min="3" style="0" width="24"/>
    <col collapsed="false" customWidth="true" hidden="false" outlineLevel="0" max="4" min="4" style="0" width="34"/>
    <col collapsed="false" customWidth="true" hidden="false" outlineLevel="0" max="5" min="5" style="0" width="30"/>
    <col collapsed="false" customWidth="true" hidden="false" outlineLevel="0" max="6" min="6" style="0" width="16"/>
    <col collapsed="false" customWidth="true" hidden="false" outlineLevel="0" max="7" min="7" style="0" width="20"/>
    <col collapsed="false" customWidth="true" hidden="false" outlineLevel="0" max="8" min="8" style="0" width="30"/>
    <col collapsed="false" customWidth="true" hidden="false" outlineLevel="0" max="9" min="9" style="0" width="44"/>
    <col collapsed="false" customWidth="true" hidden="false" outlineLevel="0" max="10" min="10" style="0" width="14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23</v>
      </c>
    </row>
    <row r="4" customFormat="false" ht="33.75" hidden="false" customHeight="true" outlineLevel="0" collapsed="false">
      <c r="A4" s="6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customFormat="false" ht="23.85" hidden="false" customHeight="false" outlineLevel="0" collapsed="false">
      <c r="A5" s="7" t="s">
        <v>34</v>
      </c>
      <c r="B5" s="8" t="s">
        <v>35</v>
      </c>
      <c r="C5" s="8" t="s">
        <v>36</v>
      </c>
      <c r="D5" s="7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8" t="s">
        <v>42</v>
      </c>
      <c r="J5" s="9"/>
    </row>
    <row r="6" customFormat="false" ht="15" hidden="false" customHeight="false" outlineLevel="0" collapsed="false">
      <c r="A6" s="10" t="s">
        <v>43</v>
      </c>
      <c r="B6" s="11"/>
      <c r="C6" s="11"/>
      <c r="D6" s="10" t="s">
        <v>44</v>
      </c>
      <c r="E6" s="11"/>
      <c r="F6" s="11"/>
      <c r="G6" s="11"/>
      <c r="H6" s="11"/>
      <c r="I6" s="11"/>
      <c r="J6" s="12"/>
    </row>
    <row r="7" customFormat="false" ht="15" hidden="false" customHeight="false" outlineLevel="0" collapsed="false">
      <c r="A7" s="7" t="s">
        <v>45</v>
      </c>
      <c r="B7" s="8"/>
      <c r="C7" s="8"/>
      <c r="D7" s="7" t="s">
        <v>46</v>
      </c>
      <c r="E7" s="8"/>
      <c r="F7" s="8"/>
      <c r="G7" s="8"/>
      <c r="H7" s="8"/>
      <c r="I7" s="8"/>
      <c r="J7" s="9"/>
    </row>
    <row r="8" customFormat="false" ht="15" hidden="false" customHeight="false" outlineLevel="0" collapsed="false">
      <c r="A8" s="10" t="s">
        <v>47</v>
      </c>
      <c r="B8" s="11"/>
      <c r="C8" s="11"/>
      <c r="D8" s="10" t="s">
        <v>48</v>
      </c>
      <c r="E8" s="11"/>
      <c r="F8" s="11"/>
      <c r="G8" s="11"/>
      <c r="H8" s="11"/>
      <c r="I8" s="11"/>
      <c r="J8" s="12"/>
    </row>
    <row r="9" customFormat="false" ht="15" hidden="false" customHeight="false" outlineLevel="0" collapsed="false">
      <c r="A9" s="7" t="s">
        <v>49</v>
      </c>
      <c r="B9" s="8"/>
      <c r="C9" s="8"/>
      <c r="D9" s="7" t="s">
        <v>50</v>
      </c>
      <c r="E9" s="8"/>
      <c r="F9" s="8"/>
      <c r="G9" s="8"/>
      <c r="H9" s="8"/>
      <c r="I9" s="8"/>
      <c r="J9" s="9"/>
    </row>
    <row r="10" customFormat="false" ht="15" hidden="false" customHeight="false" outlineLevel="0" collapsed="false">
      <c r="A10" s="10" t="s">
        <v>51</v>
      </c>
      <c r="B10" s="11"/>
      <c r="C10" s="11"/>
      <c r="D10" s="10" t="s">
        <v>52</v>
      </c>
      <c r="E10" s="11"/>
      <c r="F10" s="11"/>
      <c r="G10" s="11"/>
      <c r="H10" s="11"/>
      <c r="I10" s="11"/>
      <c r="J10" s="12"/>
    </row>
    <row r="11" customFormat="false" ht="15" hidden="false" customHeight="false" outlineLevel="0" collapsed="false">
      <c r="A11" s="7" t="s">
        <v>53</v>
      </c>
      <c r="B11" s="8"/>
      <c r="C11" s="8"/>
      <c r="D11" s="7" t="s">
        <v>54</v>
      </c>
      <c r="E11" s="8"/>
      <c r="F11" s="8"/>
      <c r="G11" s="8"/>
      <c r="H11" s="8"/>
      <c r="I11" s="8"/>
      <c r="J11" s="9"/>
    </row>
    <row r="12" customFormat="false" ht="15" hidden="false" customHeight="false" outlineLevel="0" collapsed="false">
      <c r="A12" s="10" t="s">
        <v>55</v>
      </c>
      <c r="B12" s="11"/>
      <c r="C12" s="11"/>
      <c r="D12" s="10" t="s">
        <v>56</v>
      </c>
      <c r="E12" s="11"/>
      <c r="F12" s="11"/>
      <c r="G12" s="11"/>
      <c r="H12" s="11"/>
      <c r="I12" s="11"/>
      <c r="J12" s="12"/>
    </row>
    <row r="13" customFormat="false" ht="15" hidden="false" customHeight="false" outlineLevel="0" collapsed="false">
      <c r="A13" s="7" t="s">
        <v>57</v>
      </c>
      <c r="B13" s="8"/>
      <c r="C13" s="8"/>
      <c r="D13" s="7" t="s">
        <v>58</v>
      </c>
      <c r="E13" s="8"/>
      <c r="F13" s="8"/>
      <c r="G13" s="8"/>
      <c r="H13" s="8"/>
      <c r="I13" s="8"/>
      <c r="J13" s="9"/>
    </row>
    <row r="14" customFormat="false" ht="15" hidden="false" customHeight="false" outlineLevel="0" collapsed="false">
      <c r="A14" s="10" t="s">
        <v>59</v>
      </c>
      <c r="B14" s="11"/>
      <c r="C14" s="11"/>
      <c r="D14" s="10" t="s">
        <v>60</v>
      </c>
      <c r="E14" s="11"/>
      <c r="F14" s="11"/>
      <c r="G14" s="11"/>
      <c r="H14" s="11"/>
      <c r="I14" s="11"/>
      <c r="J14" s="12"/>
    </row>
    <row r="15" customFormat="false" ht="15" hidden="false" customHeight="false" outlineLevel="0" collapsed="false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customFormat="false" ht="15" hidden="false" customHeight="false" outlineLevel="0" collapsed="false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customFormat="false" ht="15" hidden="false" customHeight="false" outlineLevel="0" collapsed="false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customFormat="false" ht="15" hidden="false" customHeight="false" outlineLevel="0" collapsed="false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customFormat="false" ht="15" hidden="false" customHeight="false" outlineLevel="0" collapsed="false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customFormat="false" ht="15" hidden="false" customHeight="false" outlineLevel="0" collapsed="false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customFormat="false" ht="15" hidden="false" customHeight="false" outlineLevel="0" collapsed="false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customFormat="false" ht="15" hidden="false" customHeight="false" outlineLevel="0" collapsed="false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customFormat="false" ht="15" hidden="false" customHeight="false" outlineLevel="0" collapsed="false">
      <c r="A29" s="8"/>
      <c r="B29" s="8"/>
      <c r="C29" s="8"/>
      <c r="D29" s="8"/>
      <c r="E29" s="8"/>
      <c r="F29" s="8"/>
      <c r="G29" s="8"/>
      <c r="H29" s="8"/>
      <c r="I29" s="8"/>
      <c r="J29" s="8"/>
    </row>
  </sheetData>
  <autoFilter ref="A4:J4"/>
  <dataValidations count="3">
    <dataValidation allowBlank="true" errorStyle="stop" operator="between" showDropDown="false" showErrorMessage="false" showInputMessage="false" sqref="B5:B29" type="list">
      <formula1>Lookups!$A$2:$A$4</formula1>
      <formula2>0</formula2>
    </dataValidation>
    <dataValidation allowBlank="true" errorStyle="stop" operator="between" showDropDown="false" showErrorMessage="false" showInputMessage="false" sqref="C5:C29" type="list">
      <formula1>Lookups!$B$2:$B$5</formula1>
      <formula2>0</formula2>
    </dataValidation>
    <dataValidation allowBlank="true" errorStyle="stop" operator="between" showDropDown="false" showErrorMessage="false" showInputMessage="false" sqref="F5:F29" type="list">
      <formula1>Lookups!$C$2:$C$7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16"/>
  </cols>
  <sheetData>
    <row r="1" customFormat="false" ht="15" hidden="false" customHeight="false" outlineLevel="0" collapsed="false">
      <c r="A1" s="3" t="s">
        <v>61</v>
      </c>
      <c r="B1" s="3" t="s">
        <v>62</v>
      </c>
      <c r="C1" s="3" t="s">
        <v>29</v>
      </c>
    </row>
    <row r="2" customFormat="false" ht="15" hidden="false" customHeight="false" outlineLevel="0" collapsed="false">
      <c r="A2" s="13" t="s">
        <v>35</v>
      </c>
      <c r="B2" s="13" t="s">
        <v>63</v>
      </c>
      <c r="C2" s="13" t="s">
        <v>64</v>
      </c>
    </row>
    <row r="3" customFormat="false" ht="15" hidden="false" customHeight="false" outlineLevel="0" collapsed="false">
      <c r="A3" s="13" t="s">
        <v>65</v>
      </c>
      <c r="B3" s="13" t="s">
        <v>36</v>
      </c>
      <c r="C3" s="13" t="s">
        <v>39</v>
      </c>
    </row>
    <row r="4" customFormat="false" ht="15" hidden="false" customHeight="false" outlineLevel="0" collapsed="false">
      <c r="A4" s="13" t="s">
        <v>66</v>
      </c>
      <c r="B4" s="13" t="s">
        <v>67</v>
      </c>
      <c r="C4" s="13" t="s">
        <v>68</v>
      </c>
    </row>
    <row r="5" customFormat="false" ht="15" hidden="false" customHeight="false" outlineLevel="0" collapsed="false">
      <c r="B5" s="13" t="s">
        <v>69</v>
      </c>
      <c r="C5" s="13" t="s">
        <v>70</v>
      </c>
    </row>
    <row r="6" customFormat="false" ht="15" hidden="false" customHeight="false" outlineLevel="0" collapsed="false">
      <c r="C6" s="13" t="s">
        <v>71</v>
      </c>
    </row>
    <row r="7" customFormat="false" ht="15" hidden="false" customHeight="false" outlineLevel="0" collapsed="false">
      <c r="C7" s="13" t="s">
        <v>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4"/>
    <col collapsed="false" customWidth="true" hidden="false" outlineLevel="0" max="3" min="3" style="0" width="40"/>
  </cols>
  <sheetData>
    <row r="1" customFormat="false" ht="18.55" hidden="false" customHeight="false" outlineLevel="0" collapsed="false">
      <c r="A1" s="1" t="s">
        <v>73</v>
      </c>
    </row>
    <row r="2" customFormat="false" ht="43.5" hidden="false" customHeight="true" outlineLevel="0" collapsed="false">
      <c r="A2" s="14" t="s">
        <v>74</v>
      </c>
      <c r="B2" s="14"/>
      <c r="C2" s="14"/>
    </row>
    <row r="3" customFormat="false" ht="15" hidden="false" customHeight="false" outlineLevel="0" collapsed="false">
      <c r="A3" s="14"/>
      <c r="B3" s="14"/>
      <c r="C3" s="14"/>
    </row>
    <row r="4" customFormat="false" ht="15" hidden="false" customHeight="false" outlineLevel="0" collapsed="false">
      <c r="A4" s="14"/>
      <c r="B4" s="14"/>
      <c r="C4" s="14"/>
    </row>
    <row r="6" customFormat="false" ht="15" hidden="false" customHeight="false" outlineLevel="0" collapsed="false">
      <c r="A6" s="3" t="s">
        <v>75</v>
      </c>
      <c r="B6" s="15" t="n">
        <f aca="false">COUNTA(Crosswalk!A5:A29)</f>
        <v>10</v>
      </c>
    </row>
    <row r="7" customFormat="false" ht="15" hidden="false" customHeight="false" outlineLevel="0" collapsed="false">
      <c r="A7" s="3" t="s">
        <v>76</v>
      </c>
      <c r="B7" s="15" t="n">
        <f aca="false">COUNTIF(Crosswalk!B5:B29,"Yes")</f>
        <v>1</v>
      </c>
    </row>
    <row r="8" customFormat="false" ht="15" hidden="false" customHeight="false" outlineLevel="0" collapsed="false">
      <c r="A8" s="3" t="s">
        <v>77</v>
      </c>
      <c r="B8" s="15" t="n">
        <f aca="false">COUNTIF(Crosswalk!F5:F29,"Full")+COUNTIF(Crosswalk!F5:F29,"Substantial")</f>
        <v>1</v>
      </c>
    </row>
    <row r="9" customFormat="false" ht="15" hidden="false" customHeight="false" outlineLevel="0" collapsed="false">
      <c r="A9" s="3" t="s">
        <v>78</v>
      </c>
      <c r="B9" s="15" t="n">
        <f aca="false">COUNTIF(Crosswalk!F5:F29,"Partial")+COUNTIF(Crosswalk!F5:F29,"Minimal")+COUNTIF(Crosswalk!F5:F29,"None")</f>
        <v>0</v>
      </c>
    </row>
    <row r="10" customFormat="false" ht="15" hidden="false" customHeight="false" outlineLevel="0" collapsed="false">
      <c r="A10" s="3" t="s">
        <v>72</v>
      </c>
      <c r="B10" s="15" t="n">
        <f aca="false">COUNTIF(Crosswalk!F5:F29,"Not assessed")</f>
        <v>0</v>
      </c>
    </row>
    <row r="11" customFormat="false" ht="15" hidden="false" customHeight="false" outlineLevel="0" collapsed="false">
      <c r="A11" s="3" t="s">
        <v>79</v>
      </c>
      <c r="B11" s="15" t="n">
        <f aca="false">SUMPRODUCT((Crosswalk!B5:B29="Yes")*(Crosswalk!G5:G29=""))</f>
        <v>0</v>
      </c>
    </row>
  </sheetData>
  <mergeCells count="1">
    <mergeCell ref="A2:C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2026-08-06T23:02:04Z</dcterms:created>
  <dc:creator>openpyxl</dc:creator>
  <dc:description/>
  <dc:language>en-US</dc:language>
  <cp:lastModifiedBy/>
  <dcterms:modified xsi:type="dcterms:W3CDTF">2026-08-06T23:02:04Z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